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ityofrosevilleca-my.sharepoint.com/personal/tisom_roseville_ca_us/Documents/Desktop/"/>
    </mc:Choice>
  </mc:AlternateContent>
  <xr:revisionPtr revIDLastSave="36" documentId="11_E5738063D32ED6EF9B1D4C27260B03029D3F99DB" xr6:coauthVersionLast="47" xr6:coauthVersionMax="47" xr10:uidLastSave="{F9CD550A-BC6A-460C-ADED-4F93F5813BF3}"/>
  <bookViews>
    <workbookView xWindow="10044" yWindow="1548" windowWidth="12768" windowHeight="8964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5" i="1" s="1"/>
  <c r="P22" i="1"/>
  <c r="P23" i="1"/>
  <c r="P24" i="1"/>
  <c r="L11" i="1"/>
  <c r="L18" i="1"/>
</calcChain>
</file>

<file path=xl/sharedStrings.xml><?xml version="1.0" encoding="utf-8"?>
<sst xmlns="http://schemas.openxmlformats.org/spreadsheetml/2006/main" count="96" uniqueCount="79">
  <si>
    <t>Project Name</t>
  </si>
  <si>
    <t xml:space="preserve">AHDA Exp.Date         </t>
  </si>
  <si>
    <t>AHDA Term of Affordability (Yrs.)</t>
  </si>
  <si>
    <t>Affordability Level</t>
  </si>
  <si>
    <t xml:space="preserve"> Very Low</t>
  </si>
  <si>
    <t xml:space="preserve"> Low</t>
  </si>
  <si>
    <t>Total Units in Project</t>
  </si>
  <si>
    <t>Development Agreements</t>
  </si>
  <si>
    <t xml:space="preserve"> Mod </t>
  </si>
  <si>
    <t>Property Address</t>
  </si>
  <si>
    <t>1019 Madden Lane, 95661</t>
  </si>
  <si>
    <t>Portside Cr &amp; Starboard Cr, 95678</t>
  </si>
  <si>
    <t>6725 Fiddyment Road, 95747</t>
  </si>
  <si>
    <t>800 Gibson Dr., 95678</t>
  </si>
  <si>
    <t>8000 Painted Desert Wy, 95747</t>
  </si>
  <si>
    <t>324 Lincoln St., 95678</t>
  </si>
  <si>
    <t>109 Sterling Ct., 95661</t>
  </si>
  <si>
    <t>410 Riverside Ave., 95678</t>
  </si>
  <si>
    <t>Parcel Number</t>
  </si>
  <si>
    <t xml:space="preserve">Projects Assisted with Redevelopment Tax Increment Low - and Moderate Income Housing Funds </t>
  </si>
  <si>
    <t>471-210-016-000</t>
  </si>
  <si>
    <t>017-162-009-000</t>
  </si>
  <si>
    <t>363-030-081-000</t>
  </si>
  <si>
    <t>481-010-015-000</t>
  </si>
  <si>
    <t>012-122-001-000</t>
  </si>
  <si>
    <t>457-070-003-000</t>
  </si>
  <si>
    <t>014-033-025-000</t>
  </si>
  <si>
    <t>N/A</t>
  </si>
  <si>
    <t>Mercy Housing</t>
  </si>
  <si>
    <t>623 Vernon Street, 95678</t>
  </si>
  <si>
    <t>Eskaton Roseville Manor</t>
  </si>
  <si>
    <t>1725 Pleasant Grove Blvd. 95747</t>
  </si>
  <si>
    <t>017-162-086-000</t>
  </si>
  <si>
    <t>HomeStart Rehab</t>
  </si>
  <si>
    <t>Maidu Village III</t>
  </si>
  <si>
    <t>State Hotel Rehab</t>
  </si>
  <si>
    <t>Crocker Oaks</t>
  </si>
  <si>
    <t>Highland Creek</t>
  </si>
  <si>
    <t>Sutter Terrace</t>
  </si>
  <si>
    <t>various</t>
  </si>
  <si>
    <t>various locations in Roseville</t>
  </si>
  <si>
    <t>Portside Estates</t>
  </si>
  <si>
    <t>Manzanita Place</t>
  </si>
  <si>
    <t>013-152-010-000</t>
  </si>
  <si>
    <t>Siena Apartments</t>
  </si>
  <si>
    <t>2501 Hayden Pkwy, 95747</t>
  </si>
  <si>
    <t>492-010-036-000</t>
  </si>
  <si>
    <t>Senior Housing</t>
  </si>
  <si>
    <t>Rehabilitated Housing</t>
  </si>
  <si>
    <t xml:space="preserve">Rehabilitated Owner Occupied Units                </t>
  </si>
  <si>
    <t>Rental Housing</t>
  </si>
  <si>
    <t>Unit Mix</t>
  </si>
  <si>
    <t>Studio</t>
  </si>
  <si>
    <t>1 Bd</t>
  </si>
  <si>
    <t>2 Bd</t>
  </si>
  <si>
    <t>3 Bd</t>
  </si>
  <si>
    <t>Document Recordation Number</t>
  </si>
  <si>
    <t>Property Information</t>
  </si>
  <si>
    <t>AB 987 AFFORDABLE HOUSING DATABASE</t>
  </si>
  <si>
    <t>2009-0050083</t>
  </si>
  <si>
    <t>2004-0049017</t>
  </si>
  <si>
    <t>2005-0131271</t>
  </si>
  <si>
    <t>2002-0114078</t>
  </si>
  <si>
    <t>2001-0061922</t>
  </si>
  <si>
    <t>2001-0076205</t>
  </si>
  <si>
    <t>4 Bd</t>
  </si>
  <si>
    <t>2007-0117575</t>
  </si>
  <si>
    <t>1997-0010901</t>
  </si>
  <si>
    <t>28 Privately Constructed Units w/i  PA</t>
  </si>
  <si>
    <t>1989-75571</t>
  </si>
  <si>
    <t>11/29/16</t>
  </si>
  <si>
    <t>2016-0105049</t>
  </si>
  <si>
    <t>Junction Crossing</t>
  </si>
  <si>
    <t>120 Pacific Street, 965678</t>
  </si>
  <si>
    <t>Date agreement recorded</t>
  </si>
  <si>
    <t>Cert of Occupancy</t>
  </si>
  <si>
    <t>2021-0134676</t>
  </si>
  <si>
    <t>11/1/2021</t>
  </si>
  <si>
    <t>012-200-001-000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</si>
</sst>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0" fontId="0" fillId="0" borderId="0" xfId="0" applyFill="1" applyBorder="1"/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0" borderId="3" xfId="0" applyFill="1" applyBorder="1"/>
    <xf numFmtId="0" fontId="1" fillId="0" borderId="4" xfId="0" applyFont="1" applyFill="1" applyBorder="1"/>
    <xf numFmtId="0" fontId="1" fillId="0" borderId="4" xfId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ps.roseville.ca.us/webreports/PropertyReport.aspx?APN=017-162-009-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A11" workbookViewId="0">
      <selection activeCell="C25" sqref="C25"/>
    </sheetView>
  </sheetViews>
  <sheetFormatPr defaultRowHeight="13.2" x14ac:dyDescent="0.25"/>
  <cols>
    <col min="1" max="1" width="32.77734375" customWidth="1"/>
    <col min="2" max="2" width="29.44140625" customWidth="1"/>
    <col min="3" max="3" width="15.109375" bestFit="1" customWidth="1"/>
    <col min="4" max="5" width="5.77734375" customWidth="1"/>
    <col min="6" max="6" width="6.33203125" customWidth="1"/>
    <col min="7" max="7" width="6.109375" bestFit="1" customWidth="1"/>
    <col min="8" max="10" width="4.77734375" bestFit="1" customWidth="1"/>
    <col min="11" max="11" width="4.77734375" customWidth="1"/>
    <col min="12" max="12" width="7" bestFit="1" customWidth="1"/>
    <col min="13" max="13" width="10.33203125" style="32" bestFit="1" customWidth="1"/>
    <col min="14" max="14" width="15.109375" style="32" customWidth="1"/>
    <col min="15" max="15" width="11.21875" style="32" bestFit="1" customWidth="1"/>
    <col min="16" max="16" width="8.33203125" bestFit="1" customWidth="1"/>
    <col min="17" max="17" width="12.77734375" bestFit="1" customWidth="1"/>
  </cols>
  <sheetData>
    <row r="1" spans="1:17" ht="15.6" x14ac:dyDescent="0.3">
      <c r="A1" s="16" t="s">
        <v>58</v>
      </c>
      <c r="B1" s="17"/>
      <c r="C1" s="17"/>
      <c r="D1" s="3"/>
      <c r="E1" s="3"/>
      <c r="F1" s="3"/>
      <c r="G1" s="3"/>
      <c r="H1" s="3"/>
      <c r="I1" s="3"/>
      <c r="J1" s="3"/>
      <c r="K1" s="3"/>
      <c r="L1" s="3"/>
      <c r="M1" s="23"/>
      <c r="N1" s="23"/>
      <c r="O1" s="23"/>
      <c r="P1" s="3"/>
      <c r="Q1" s="3"/>
    </row>
    <row r="2" spans="1:17" s="1" customFormat="1" ht="15.6" x14ac:dyDescent="0.3">
      <c r="A2" s="16" t="s">
        <v>19</v>
      </c>
      <c r="B2" s="16"/>
      <c r="C2" s="16"/>
      <c r="D2" s="2"/>
      <c r="E2" s="2"/>
      <c r="F2" s="2"/>
      <c r="G2" s="2"/>
      <c r="H2" s="2"/>
      <c r="I2" s="2"/>
      <c r="J2" s="2"/>
      <c r="K2" s="2"/>
      <c r="L2" s="2"/>
      <c r="M2" s="30"/>
      <c r="N2" s="30"/>
      <c r="O2" s="30"/>
      <c r="P2" s="2"/>
      <c r="Q2" s="2"/>
    </row>
    <row r="3" spans="1:17" s="1" customFormat="1" ht="15.6" x14ac:dyDescent="0.3">
      <c r="A3" s="16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30"/>
      <c r="N3" s="30"/>
      <c r="O3" s="30"/>
      <c r="P3" s="2"/>
      <c r="Q3" s="2"/>
    </row>
    <row r="4" spans="1:17" s="1" customFormat="1" x14ac:dyDescent="0.25">
      <c r="A4" s="57" t="s">
        <v>57</v>
      </c>
      <c r="B4" s="58"/>
      <c r="C4" s="55"/>
      <c r="D4" s="56" t="s">
        <v>3</v>
      </c>
      <c r="E4" s="56"/>
      <c r="F4" s="57"/>
      <c r="G4" s="57" t="s">
        <v>51</v>
      </c>
      <c r="H4" s="58"/>
      <c r="I4" s="58"/>
      <c r="J4" s="58"/>
      <c r="K4" s="58"/>
      <c r="L4" s="55"/>
      <c r="M4" s="55" t="s">
        <v>7</v>
      </c>
      <c r="N4" s="56"/>
      <c r="O4" s="56"/>
      <c r="P4" s="56"/>
      <c r="Q4" s="56"/>
    </row>
    <row r="5" spans="1:17" ht="46.2" customHeight="1" x14ac:dyDescent="0.25">
      <c r="A5" s="36" t="s">
        <v>0</v>
      </c>
      <c r="B5" s="36" t="s">
        <v>9</v>
      </c>
      <c r="C5" s="36" t="s">
        <v>18</v>
      </c>
      <c r="D5" s="19" t="s">
        <v>8</v>
      </c>
      <c r="E5" s="19" t="s">
        <v>5</v>
      </c>
      <c r="F5" s="19" t="s">
        <v>4</v>
      </c>
      <c r="G5" s="19" t="s">
        <v>52</v>
      </c>
      <c r="H5" s="19" t="s">
        <v>53</v>
      </c>
      <c r="I5" s="19" t="s">
        <v>54</v>
      </c>
      <c r="J5" s="19" t="s">
        <v>55</v>
      </c>
      <c r="K5" s="20" t="s">
        <v>65</v>
      </c>
      <c r="L5" s="19" t="s">
        <v>6</v>
      </c>
      <c r="M5" s="19" t="s">
        <v>74</v>
      </c>
      <c r="N5" s="19" t="s">
        <v>56</v>
      </c>
      <c r="O5" s="19" t="s">
        <v>75</v>
      </c>
      <c r="P5" s="20" t="s">
        <v>1</v>
      </c>
      <c r="Q5" s="19" t="s">
        <v>2</v>
      </c>
    </row>
    <row r="6" spans="1:17" ht="13.95" customHeight="1" x14ac:dyDescent="0.25">
      <c r="A6" s="52" t="s">
        <v>47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4"/>
    </row>
    <row r="7" spans="1:17" ht="13.95" customHeight="1" x14ac:dyDescent="0.25">
      <c r="A7" s="10" t="s">
        <v>30</v>
      </c>
      <c r="B7" s="11" t="s">
        <v>31</v>
      </c>
      <c r="C7" s="21" t="s">
        <v>32</v>
      </c>
      <c r="D7" s="12">
        <v>0</v>
      </c>
      <c r="E7" s="12">
        <v>0</v>
      </c>
      <c r="F7" s="12">
        <v>48</v>
      </c>
      <c r="G7" s="12">
        <v>0</v>
      </c>
      <c r="H7" s="12">
        <v>48</v>
      </c>
      <c r="I7" s="12">
        <v>0</v>
      </c>
      <c r="J7" s="12">
        <v>0</v>
      </c>
      <c r="K7" s="12">
        <v>0</v>
      </c>
      <c r="L7" s="12">
        <v>49</v>
      </c>
      <c r="M7" s="13">
        <v>39974</v>
      </c>
      <c r="N7" s="13" t="s">
        <v>59</v>
      </c>
      <c r="O7" s="38">
        <v>2009</v>
      </c>
      <c r="P7" s="12">
        <v>2064</v>
      </c>
      <c r="Q7" s="12">
        <v>55</v>
      </c>
    </row>
    <row r="8" spans="1:17" ht="13.95" customHeight="1" x14ac:dyDescent="0.25">
      <c r="A8" s="10" t="s">
        <v>34</v>
      </c>
      <c r="B8" s="11" t="s">
        <v>16</v>
      </c>
      <c r="C8" s="21" t="s">
        <v>25</v>
      </c>
      <c r="D8" s="12">
        <v>0</v>
      </c>
      <c r="E8" s="12">
        <v>52</v>
      </c>
      <c r="F8" s="12">
        <v>23</v>
      </c>
      <c r="G8" s="12">
        <v>0</v>
      </c>
      <c r="H8" s="12">
        <v>60</v>
      </c>
      <c r="I8" s="12">
        <v>15</v>
      </c>
      <c r="J8" s="12">
        <v>0</v>
      </c>
      <c r="K8" s="12">
        <v>0</v>
      </c>
      <c r="L8" s="12">
        <v>75</v>
      </c>
      <c r="M8" s="31">
        <v>38099</v>
      </c>
      <c r="N8" s="31" t="s">
        <v>60</v>
      </c>
      <c r="O8" s="38">
        <v>2004</v>
      </c>
      <c r="P8" s="15">
        <v>2059</v>
      </c>
      <c r="Q8" s="15">
        <v>55</v>
      </c>
    </row>
    <row r="9" spans="1:17" ht="13.95" customHeight="1" x14ac:dyDescent="0.25">
      <c r="A9" s="10" t="s">
        <v>42</v>
      </c>
      <c r="B9" s="11" t="s">
        <v>10</v>
      </c>
      <c r="C9" s="21" t="s">
        <v>20</v>
      </c>
      <c r="D9" s="12">
        <v>0</v>
      </c>
      <c r="E9" s="12">
        <v>0</v>
      </c>
      <c r="F9" s="12">
        <v>62</v>
      </c>
      <c r="G9" s="12">
        <v>15</v>
      </c>
      <c r="H9" s="12">
        <v>47</v>
      </c>
      <c r="I9" s="12">
        <v>0</v>
      </c>
      <c r="J9" s="12">
        <v>0</v>
      </c>
      <c r="K9" s="12">
        <v>0</v>
      </c>
      <c r="L9" s="12">
        <v>63</v>
      </c>
      <c r="M9" s="27">
        <v>32622</v>
      </c>
      <c r="N9" s="13" t="s">
        <v>69</v>
      </c>
      <c r="O9" s="38">
        <v>1990</v>
      </c>
      <c r="P9" s="12">
        <v>2040</v>
      </c>
      <c r="Q9" s="12">
        <v>50</v>
      </c>
    </row>
    <row r="10" spans="1:17" ht="13.95" customHeight="1" x14ac:dyDescent="0.25">
      <c r="A10" s="10" t="s">
        <v>38</v>
      </c>
      <c r="B10" s="11" t="s">
        <v>12</v>
      </c>
      <c r="C10" s="22" t="s">
        <v>21</v>
      </c>
      <c r="D10" s="12">
        <v>0</v>
      </c>
      <c r="E10" s="12">
        <v>80</v>
      </c>
      <c r="F10" s="12">
        <v>20</v>
      </c>
      <c r="G10" s="12">
        <v>0</v>
      </c>
      <c r="H10" s="12">
        <v>80</v>
      </c>
      <c r="I10" s="12">
        <v>20</v>
      </c>
      <c r="J10" s="12">
        <v>0</v>
      </c>
      <c r="K10" s="12">
        <v>0</v>
      </c>
      <c r="L10" s="12">
        <v>100</v>
      </c>
      <c r="M10" s="13">
        <v>35485</v>
      </c>
      <c r="N10" s="31" t="s">
        <v>67</v>
      </c>
      <c r="O10" s="38">
        <v>1997</v>
      </c>
      <c r="P10" s="12">
        <v>2038</v>
      </c>
      <c r="Q10" s="12">
        <v>40</v>
      </c>
    </row>
    <row r="11" spans="1:17" ht="13.95" customHeight="1" x14ac:dyDescent="0.25">
      <c r="A11" s="41"/>
      <c r="B11" s="42"/>
      <c r="C11" s="43"/>
      <c r="D11" s="44"/>
      <c r="E11" s="44"/>
      <c r="F11" s="44"/>
      <c r="G11" s="44"/>
      <c r="H11" s="44"/>
      <c r="I11" s="44"/>
      <c r="J11" s="44"/>
      <c r="K11" s="44"/>
      <c r="L11" s="44">
        <f>SUM(L7:L10)</f>
        <v>287</v>
      </c>
      <c r="M11" s="45"/>
      <c r="N11" s="46"/>
      <c r="O11" s="47"/>
      <c r="P11" s="44"/>
      <c r="Q11" s="48"/>
    </row>
    <row r="12" spans="1:17" ht="13.95" customHeight="1" x14ac:dyDescent="0.25">
      <c r="A12" s="52" t="s">
        <v>48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4"/>
    </row>
    <row r="13" spans="1:17" ht="13.95" customHeight="1" x14ac:dyDescent="0.25">
      <c r="A13" s="11" t="s">
        <v>68</v>
      </c>
      <c r="B13" s="11" t="s">
        <v>40</v>
      </c>
      <c r="C13" s="21" t="s">
        <v>39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15</v>
      </c>
      <c r="K13" s="12">
        <v>13</v>
      </c>
      <c r="L13" s="25">
        <v>28</v>
      </c>
      <c r="M13" s="8" t="s">
        <v>27</v>
      </c>
      <c r="N13" s="8" t="s">
        <v>27</v>
      </c>
      <c r="O13" s="37" t="s">
        <v>39</v>
      </c>
      <c r="P13" s="8" t="s">
        <v>27</v>
      </c>
      <c r="Q13" s="8" t="s">
        <v>27</v>
      </c>
    </row>
    <row r="14" spans="1:17" ht="13.95" customHeight="1" x14ac:dyDescent="0.25">
      <c r="A14" s="10" t="s">
        <v>33</v>
      </c>
      <c r="B14" s="11" t="s">
        <v>17</v>
      </c>
      <c r="C14" s="21" t="s">
        <v>26</v>
      </c>
      <c r="D14" s="12">
        <v>0</v>
      </c>
      <c r="E14" s="12">
        <v>0</v>
      </c>
      <c r="F14" s="12">
        <v>27</v>
      </c>
      <c r="G14" s="12">
        <v>11</v>
      </c>
      <c r="H14" s="12">
        <v>16</v>
      </c>
      <c r="I14" s="12">
        <v>0</v>
      </c>
      <c r="J14" s="12">
        <v>0</v>
      </c>
      <c r="K14" s="12">
        <v>0</v>
      </c>
      <c r="L14" s="12">
        <v>27</v>
      </c>
      <c r="M14" s="31">
        <v>38625</v>
      </c>
      <c r="N14" s="31" t="s">
        <v>61</v>
      </c>
      <c r="O14" s="38">
        <v>2005</v>
      </c>
      <c r="P14" s="15">
        <v>2060</v>
      </c>
      <c r="Q14" s="15">
        <v>55</v>
      </c>
    </row>
    <row r="15" spans="1:17" ht="13.95" customHeight="1" x14ac:dyDescent="0.25">
      <c r="A15" s="9" t="s">
        <v>41</v>
      </c>
      <c r="B15" s="9" t="s">
        <v>11</v>
      </c>
      <c r="C15" s="7" t="s">
        <v>39</v>
      </c>
      <c r="D15" s="7">
        <v>0</v>
      </c>
      <c r="E15" s="7">
        <v>57</v>
      </c>
      <c r="F15" s="7">
        <v>0</v>
      </c>
      <c r="G15" s="7">
        <v>0</v>
      </c>
      <c r="H15" s="7">
        <v>0</v>
      </c>
      <c r="I15" s="7">
        <v>0</v>
      </c>
      <c r="J15" s="7">
        <v>25</v>
      </c>
      <c r="K15" s="7">
        <v>32</v>
      </c>
      <c r="L15" s="7">
        <v>57</v>
      </c>
      <c r="M15" s="8" t="s">
        <v>27</v>
      </c>
      <c r="N15" s="8" t="s">
        <v>27</v>
      </c>
      <c r="O15" s="37" t="s">
        <v>39</v>
      </c>
      <c r="P15" s="8" t="s">
        <v>27</v>
      </c>
      <c r="Q15" s="8" t="s">
        <v>27</v>
      </c>
    </row>
    <row r="16" spans="1:17" ht="13.95" customHeight="1" x14ac:dyDescent="0.25">
      <c r="A16" s="6" t="s">
        <v>49</v>
      </c>
      <c r="B16" s="34" t="s">
        <v>40</v>
      </c>
      <c r="C16" s="4" t="s">
        <v>39</v>
      </c>
      <c r="D16" s="7">
        <v>0</v>
      </c>
      <c r="E16" s="7">
        <v>11</v>
      </c>
      <c r="F16" s="7">
        <v>0</v>
      </c>
      <c r="G16" s="7">
        <v>0</v>
      </c>
      <c r="H16" s="7">
        <v>0</v>
      </c>
      <c r="I16" s="7">
        <v>0</v>
      </c>
      <c r="J16" s="7">
        <v>7</v>
      </c>
      <c r="K16" s="7">
        <v>4</v>
      </c>
      <c r="L16" s="7">
        <v>11</v>
      </c>
      <c r="M16" s="5" t="s">
        <v>27</v>
      </c>
      <c r="N16" s="8" t="s">
        <v>27</v>
      </c>
      <c r="O16" s="37" t="s">
        <v>39</v>
      </c>
      <c r="P16" s="8" t="s">
        <v>27</v>
      </c>
      <c r="Q16" s="8" t="s">
        <v>27</v>
      </c>
    </row>
    <row r="17" spans="1:17" ht="13.95" customHeight="1" x14ac:dyDescent="0.25">
      <c r="A17" s="10" t="s">
        <v>35</v>
      </c>
      <c r="B17" s="11" t="s">
        <v>15</v>
      </c>
      <c r="C17" s="21" t="s">
        <v>24</v>
      </c>
      <c r="D17" s="12">
        <v>0</v>
      </c>
      <c r="E17" s="12">
        <v>0</v>
      </c>
      <c r="F17" s="12">
        <v>15</v>
      </c>
      <c r="G17" s="12">
        <v>7</v>
      </c>
      <c r="H17" s="12">
        <v>8</v>
      </c>
      <c r="I17" s="12">
        <v>0</v>
      </c>
      <c r="J17" s="12">
        <v>0</v>
      </c>
      <c r="K17" s="12">
        <v>0</v>
      </c>
      <c r="L17" s="14">
        <v>15</v>
      </c>
      <c r="M17" s="13">
        <v>37524</v>
      </c>
      <c r="N17" s="39" t="s">
        <v>62</v>
      </c>
      <c r="O17" s="38">
        <v>2002</v>
      </c>
      <c r="P17" s="12">
        <v>2058</v>
      </c>
      <c r="Q17" s="12">
        <v>55</v>
      </c>
    </row>
    <row r="18" spans="1:17" ht="13.95" customHeight="1" x14ac:dyDescent="0.25">
      <c r="A18" s="41"/>
      <c r="B18" s="42"/>
      <c r="C18" s="49"/>
      <c r="D18" s="44"/>
      <c r="E18" s="44"/>
      <c r="F18" s="44"/>
      <c r="G18" s="44"/>
      <c r="H18" s="44"/>
      <c r="I18" s="44"/>
      <c r="J18" s="44"/>
      <c r="K18" s="44"/>
      <c r="L18" s="50">
        <f>SUM(L13:L17)</f>
        <v>138</v>
      </c>
      <c r="M18" s="45"/>
      <c r="N18" s="51"/>
      <c r="O18" s="47"/>
      <c r="P18" s="44"/>
      <c r="Q18" s="48"/>
    </row>
    <row r="19" spans="1:17" ht="13.95" customHeight="1" x14ac:dyDescent="0.25">
      <c r="A19" s="52" t="s">
        <v>50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</row>
    <row r="20" spans="1:17" ht="13.95" customHeight="1" x14ac:dyDescent="0.25">
      <c r="A20" s="10" t="s">
        <v>36</v>
      </c>
      <c r="B20" s="11" t="s">
        <v>14</v>
      </c>
      <c r="C20" s="21" t="s">
        <v>23</v>
      </c>
      <c r="D20" s="12">
        <v>0</v>
      </c>
      <c r="E20" s="12">
        <v>104</v>
      </c>
      <c r="F20" s="12">
        <v>14</v>
      </c>
      <c r="G20" s="12">
        <v>0</v>
      </c>
      <c r="H20" s="12">
        <v>35</v>
      </c>
      <c r="I20" s="12">
        <v>47</v>
      </c>
      <c r="J20" s="12">
        <v>36</v>
      </c>
      <c r="K20" s="12">
        <v>0</v>
      </c>
      <c r="L20" s="14">
        <v>118</v>
      </c>
      <c r="M20" s="13">
        <v>37063</v>
      </c>
      <c r="N20" s="40" t="s">
        <v>63</v>
      </c>
      <c r="O20" s="38">
        <v>2002</v>
      </c>
      <c r="P20" s="12">
        <v>2042</v>
      </c>
      <c r="Q20" s="12">
        <v>40</v>
      </c>
    </row>
    <row r="21" spans="1:17" ht="13.95" customHeight="1" x14ac:dyDescent="0.25">
      <c r="A21" s="10" t="s">
        <v>37</v>
      </c>
      <c r="B21" s="11" t="s">
        <v>13</v>
      </c>
      <c r="C21" s="21" t="s">
        <v>22</v>
      </c>
      <c r="D21" s="12">
        <v>0</v>
      </c>
      <c r="E21" s="12">
        <v>129</v>
      </c>
      <c r="F21" s="12">
        <v>55</v>
      </c>
      <c r="G21" s="12">
        <v>0</v>
      </c>
      <c r="H21" s="12">
        <v>0</v>
      </c>
      <c r="I21" s="12">
        <v>84</v>
      </c>
      <c r="J21" s="12">
        <v>76</v>
      </c>
      <c r="K21" s="12">
        <v>24</v>
      </c>
      <c r="L21" s="14">
        <v>184</v>
      </c>
      <c r="M21" s="13">
        <v>37099</v>
      </c>
      <c r="N21" s="40" t="s">
        <v>64</v>
      </c>
      <c r="O21" s="38">
        <v>2001</v>
      </c>
      <c r="P21" s="12">
        <v>2043</v>
      </c>
      <c r="Q21" s="12">
        <v>40</v>
      </c>
    </row>
    <row r="22" spans="1:17" ht="13.95" customHeight="1" x14ac:dyDescent="0.25">
      <c r="A22" s="9" t="s">
        <v>44</v>
      </c>
      <c r="B22" s="28" t="s">
        <v>45</v>
      </c>
      <c r="C22" s="5" t="s">
        <v>46</v>
      </c>
      <c r="D22" s="7">
        <v>0</v>
      </c>
      <c r="E22" s="7">
        <v>76</v>
      </c>
      <c r="F22" s="7">
        <v>78</v>
      </c>
      <c r="G22" s="7">
        <v>0</v>
      </c>
      <c r="H22" s="7">
        <v>36</v>
      </c>
      <c r="I22" s="7">
        <v>70</v>
      </c>
      <c r="J22" s="7">
        <v>48</v>
      </c>
      <c r="K22" s="7">
        <v>0</v>
      </c>
      <c r="L22" s="7">
        <v>156</v>
      </c>
      <c r="M22" s="29">
        <v>39430</v>
      </c>
      <c r="N22" s="27" t="s">
        <v>66</v>
      </c>
      <c r="O22" s="38">
        <v>2008</v>
      </c>
      <c r="P22" s="37">
        <f>O22+55</f>
        <v>2063</v>
      </c>
      <c r="Q22" s="8">
        <v>55</v>
      </c>
    </row>
    <row r="23" spans="1:17" ht="13.95" customHeight="1" x14ac:dyDescent="0.25">
      <c r="A23" s="10" t="s">
        <v>28</v>
      </c>
      <c r="B23" s="11" t="s">
        <v>29</v>
      </c>
      <c r="C23" s="21" t="s">
        <v>43</v>
      </c>
      <c r="D23" s="12">
        <v>0</v>
      </c>
      <c r="E23" s="12">
        <v>15</v>
      </c>
      <c r="F23" s="12">
        <v>42</v>
      </c>
      <c r="G23" s="12">
        <v>0</v>
      </c>
      <c r="H23" s="12">
        <v>12</v>
      </c>
      <c r="I23" s="12">
        <v>27</v>
      </c>
      <c r="J23" s="12">
        <v>19</v>
      </c>
      <c r="K23" s="12">
        <v>0</v>
      </c>
      <c r="L23" s="12">
        <v>58</v>
      </c>
      <c r="M23" s="35" t="s">
        <v>70</v>
      </c>
      <c r="N23" s="35" t="s">
        <v>71</v>
      </c>
      <c r="O23" s="38">
        <v>2018</v>
      </c>
      <c r="P23" s="59">
        <f>O23+55</f>
        <v>2073</v>
      </c>
      <c r="Q23" s="12">
        <v>55</v>
      </c>
    </row>
    <row r="24" spans="1:17" ht="13.95" customHeight="1" x14ac:dyDescent="0.25">
      <c r="A24" s="10" t="s">
        <v>72</v>
      </c>
      <c r="B24" s="11" t="s">
        <v>73</v>
      </c>
      <c r="C24" s="21" t="s">
        <v>78</v>
      </c>
      <c r="D24" s="12">
        <v>0</v>
      </c>
      <c r="E24" s="12">
        <v>64</v>
      </c>
      <c r="F24" s="12">
        <v>16</v>
      </c>
      <c r="G24" s="12">
        <v>20</v>
      </c>
      <c r="H24" s="12">
        <v>60</v>
      </c>
      <c r="I24" s="12">
        <v>0</v>
      </c>
      <c r="J24" s="12">
        <v>0</v>
      </c>
      <c r="K24" s="12">
        <v>0</v>
      </c>
      <c r="L24" s="12">
        <f>SUM(G24:K24)</f>
        <v>80</v>
      </c>
      <c r="M24" s="35" t="s">
        <v>77</v>
      </c>
      <c r="N24" s="35" t="s">
        <v>76</v>
      </c>
      <c r="O24" s="38">
        <v>2024</v>
      </c>
      <c r="P24" s="59">
        <f>O24+55</f>
        <v>2079</v>
      </c>
      <c r="Q24" s="12">
        <v>55</v>
      </c>
    </row>
    <row r="25" spans="1:17" s="3" customFormat="1" ht="13.2" customHeight="1" x14ac:dyDescent="0.25">
      <c r="A25" s="18"/>
      <c r="C25" s="26"/>
      <c r="L25" s="23">
        <f>SUM(L20:L24)</f>
        <v>596</v>
      </c>
      <c r="M25" s="24"/>
      <c r="N25" s="23"/>
      <c r="O25" s="23"/>
    </row>
    <row r="26" spans="1:17" x14ac:dyDescent="0.25">
      <c r="D26" s="24"/>
    </row>
    <row r="27" spans="1:17" x14ac:dyDescent="0.25">
      <c r="D27" s="24"/>
    </row>
    <row r="28" spans="1:17" x14ac:dyDescent="0.25">
      <c r="C28" s="33"/>
      <c r="D28" s="60"/>
    </row>
    <row r="29" spans="1:17" x14ac:dyDescent="0.25">
      <c r="D29" s="24"/>
    </row>
  </sheetData>
  <sortState xmlns:xlrd2="http://schemas.microsoft.com/office/spreadsheetml/2017/richdata2" ref="A8:T22">
    <sortCondition ref="A6"/>
  </sortState>
  <mergeCells count="7">
    <mergeCell ref="A19:Q19"/>
    <mergeCell ref="M4:Q4"/>
    <mergeCell ref="A4:C4"/>
    <mergeCell ref="D4:F4"/>
    <mergeCell ref="A6:Q6"/>
    <mergeCell ref="A12:Q12"/>
    <mergeCell ref="G4:L4"/>
  </mergeCells>
  <phoneticPr fontId="5" type="noConversion"/>
  <hyperlinks>
    <hyperlink ref="C10" r:id="rId1" display="http://maps.roseville.ca.us/webreports/PropertyReport.aspx?APN=017-162-009-000" xr:uid="{00000000-0004-0000-0000-000000000000}"/>
  </hyperlinks>
  <pageMargins left="0.25" right="0.25" top="0.75" bottom="0.75" header="0.3" footer="0.3"/>
  <pageSetup paperSize="5" scale="9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pageSetup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R.Graham</dc:creator>
  <cp:lastModifiedBy>Isom, Trisha</cp:lastModifiedBy>
  <cp:lastPrinted>2016-11-01T18:24:21Z</cp:lastPrinted>
  <dcterms:created xsi:type="dcterms:W3CDTF">2008-04-16T23:00:57Z</dcterms:created>
  <dcterms:modified xsi:type="dcterms:W3CDTF">2025-04-28T16:16:19Z</dcterms:modified>
</cp:coreProperties>
</file>